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9720" activeTab="0"/>
  </bookViews>
  <sheets>
    <sheet name="t failure" sheetId="1" r:id="rId1"/>
  </sheets>
  <definedNames/>
  <calcPr fullCalcOnLoad="1"/>
</workbook>
</file>

<file path=xl/comments1.xml><?xml version="1.0" encoding="utf-8"?>
<comments xmlns="http://schemas.openxmlformats.org/spreadsheetml/2006/main">
  <authors>
    <author>Dale Berger</author>
  </authors>
  <commentList>
    <comment ref="B5" authorId="0">
      <text>
        <r>
          <rPr>
            <b/>
            <sz val="18"/>
            <rFont val="Times New Roman"/>
            <family val="1"/>
          </rPr>
          <t xml:space="preserve">
</t>
        </r>
        <r>
          <rPr>
            <sz val="16"/>
            <rFont val="Times New Roman"/>
            <family val="1"/>
          </rPr>
          <t>This worksheet demonstrates how the t-test may fail to detect substantial effects.
You can change the data in the yellow boxes and observe the effect on the t-test statistics shown in the blue boxes.
Place your cursor on "Setting" for a description of the data, and then move on to the "Scenarios."</t>
        </r>
        <r>
          <rPr>
            <b/>
            <sz val="14"/>
            <rFont val="Times New Roman"/>
            <family val="1"/>
          </rPr>
          <t xml:space="preserve">
</t>
        </r>
        <r>
          <rPr>
            <sz val="16"/>
            <rFont val="Times New Roman"/>
            <family val="1"/>
          </rPr>
          <t xml:space="preserve">After you examine the t-test results for Scenario #1, consider the results for Scenario #2 where the top salesperson sold 150 autos instead of 90. Try to predict the t-test results before you press Enter.
</t>
        </r>
        <r>
          <rPr>
            <sz val="8"/>
            <rFont val="Tahoma"/>
            <family val="0"/>
          </rPr>
          <t xml:space="preserve">
</t>
        </r>
      </text>
    </comment>
    <comment ref="B6" authorId="0">
      <text>
        <r>
          <rPr>
            <sz val="8"/>
            <rFont val="Tahoma"/>
            <family val="0"/>
          </rPr>
          <t xml:space="preserve">
</t>
        </r>
        <r>
          <rPr>
            <sz val="14"/>
            <rFont val="Tahoma"/>
            <family val="2"/>
          </rPr>
          <t xml:space="preserve">Auto sales trainees were randomly divided into two groups of 12 each. The training group received a program designed to enhance sales while the control group received standard training. The total number of autos sold in the first year by each salesperson is reported.
The top salesperson was Lee, a member of the training group.
</t>
        </r>
      </text>
    </comment>
    <comment ref="B9" authorId="0">
      <text>
        <r>
          <rPr>
            <sz val="16"/>
            <rFont val="Times New Roman"/>
            <family val="1"/>
          </rPr>
          <t xml:space="preserve">
</t>
        </r>
        <r>
          <rPr>
            <sz val="18"/>
            <rFont val="Times New Roman"/>
            <family val="1"/>
          </rPr>
          <t xml:space="preserve">Why does the t-test fail to detect the treatment effect in Scenario 2?
Examination of the standard deviation (SD) gives us a clue. The extreme score increases the training group SD substantially, from 17.2 to 29.8. If the distributions really were normal, a sample mean from the distribution with the larger SD is much less stable, and the observed difference between group means would not be surprising even if there was no true treatment effect.
</t>
        </r>
      </text>
    </comment>
    <comment ref="B11" authorId="0">
      <text>
        <r>
          <rPr>
            <sz val="16"/>
            <rFont val="Times New Roman"/>
            <family val="1"/>
          </rPr>
          <t xml:space="preserve">
Lesson: Violation of the assumption of normality can make the parametric t-test inappropriate, even when the violation is not readily apparent.
Alternatives: In this situation, a nonparametric test (Wilcoxon) is more powerful than the parametric t.  Other alternatives are resampling with permuation tests or bootstrapping. 
</t>
        </r>
      </text>
    </comment>
    <comment ref="B12" authorId="0">
      <text>
        <r>
          <rPr>
            <b/>
            <sz val="12"/>
            <rFont val="Tahoma"/>
            <family val="2"/>
          </rPr>
          <t xml:space="preserve">Source:   http://wise.cgu.edu
</t>
        </r>
        <r>
          <rPr>
            <sz val="12"/>
            <rFont val="Arial"/>
            <family val="2"/>
          </rPr>
          <t xml:space="preserve">WISE Stuff, Excel downloads
Comments and suggestions to 
dale.berger@cgu.edu </t>
        </r>
        <r>
          <rPr>
            <sz val="10"/>
            <rFont val="Tahoma"/>
            <family val="2"/>
          </rPr>
          <t xml:space="preserve">
</t>
        </r>
      </text>
    </comment>
    <comment ref="B7" authorId="0">
      <text>
        <r>
          <rPr>
            <sz val="14"/>
            <rFont val="Tahoma"/>
            <family val="2"/>
          </rPr>
          <t xml:space="preserve">
In Scenario #1 Lee sold 90 autos.
We find a statistically significant difference between the groups, with average sales of 48.3 autos for the control group and 63.3 for the training group, t(22) = 2.116, p=.046.
We may conclude that the special training enhanced sales.</t>
        </r>
      </text>
    </comment>
    <comment ref="B8" authorId="0">
      <text>
        <r>
          <rPr>
            <sz val="8"/>
            <rFont val="Tahoma"/>
            <family val="0"/>
          </rPr>
          <t xml:space="preserve">
</t>
        </r>
        <r>
          <rPr>
            <sz val="14"/>
            <rFont val="Tahoma"/>
            <family val="2"/>
          </rPr>
          <t xml:space="preserve">In Scenario #2 Lee did even better, selling 150 autos in the first year.
To compute the t-test for this scenario, replace the 90 with 150 in the yellow box for Lee. 
This should give us an even larger t-value, right?
Note that 150 is less than 3 SD from the mean, so is not an outlier according to this common rule of thumb.
</t>
        </r>
      </text>
    </comment>
    <comment ref="B10" authorId="0">
      <text>
        <r>
          <rPr>
            <sz val="16"/>
            <rFont val="Times New Roman"/>
            <family val="1"/>
          </rPr>
          <t xml:space="preserve">
Explore other outcomes by changing values in the yellow boxes. 
Suppose Lee sold 1000 autos rather than 90. What effect does this have on t? 
What would happen if the two top salespersons in the training condition each sold 1000 autos?
How do you explain these findings?</t>
        </r>
      </text>
    </comment>
  </commentList>
</comments>
</file>

<file path=xl/sharedStrings.xml><?xml version="1.0" encoding="utf-8"?>
<sst xmlns="http://schemas.openxmlformats.org/spreadsheetml/2006/main" count="26" uniqueCount="24">
  <si>
    <t>Help</t>
  </si>
  <si>
    <t>More</t>
  </si>
  <si>
    <t>Control</t>
  </si>
  <si>
    <t>About</t>
  </si>
  <si>
    <t>Lee sold 90 autos</t>
  </si>
  <si>
    <t xml:space="preserve">Count = </t>
  </si>
  <si>
    <t xml:space="preserve">Mean = </t>
  </si>
  <si>
    <t xml:space="preserve">SD = </t>
  </si>
  <si>
    <t xml:space="preserve"> Pooled variance = </t>
  </si>
  <si>
    <t xml:space="preserve">df = </t>
  </si>
  <si>
    <r>
      <t>←</t>
    </r>
    <r>
      <rPr>
        <sz val="16"/>
        <rFont val="Arial"/>
        <family val="0"/>
      </rPr>
      <t>Lee</t>
    </r>
  </si>
  <si>
    <t xml:space="preserve">t = </t>
  </si>
  <si>
    <t xml:space="preserve">p = </t>
  </si>
  <si>
    <t>Training</t>
  </si>
  <si>
    <t>Demonstration of t-test failure</t>
  </si>
  <si>
    <t>Scenario #1:</t>
  </si>
  <si>
    <t>Scenario #2:</t>
  </si>
  <si>
    <t>Lee sold 150 autos</t>
  </si>
  <si>
    <t>Setting</t>
  </si>
  <si>
    <t>Scenario #1</t>
  </si>
  <si>
    <t>Scenario #2</t>
  </si>
  <si>
    <t>(To begin, place your cursor on Help)</t>
  </si>
  <si>
    <t>Lesson</t>
  </si>
  <si>
    <t>Explanation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</si>
</sst>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18">
    <font>
      <sz val="10"/>
      <name val="Arial"/>
      <family val="0"/>
    </font>
    <font>
      <b/>
      <sz val="20"/>
      <name val="Arial"/>
      <family val="2"/>
    </font>
    <font>
      <sz val="16"/>
      <name val="Arial"/>
      <family val="0"/>
    </font>
    <font>
      <b/>
      <sz val="18"/>
      <color indexed="8"/>
      <name val="Arial"/>
      <family val="2"/>
    </font>
    <font>
      <b/>
      <sz val="18"/>
      <name val="Times New Roman"/>
      <family val="1"/>
    </font>
    <font>
      <sz val="16"/>
      <name val="Times New Roman"/>
      <family val="1"/>
    </font>
    <font>
      <b/>
      <sz val="14"/>
      <name val="Times New Roman"/>
      <family val="1"/>
    </font>
    <font>
      <sz val="8"/>
      <name val="Tahoma"/>
      <family val="0"/>
    </font>
    <font>
      <sz val="14"/>
      <name val="Tahoma"/>
      <family val="2"/>
    </font>
    <font>
      <sz val="18"/>
      <name val="Times New Roman"/>
      <family val="1"/>
    </font>
    <font>
      <b/>
      <sz val="12"/>
      <name val="Tahoma"/>
      <family val="2"/>
    </font>
    <font>
      <sz val="10"/>
      <name val="Tahoma"/>
      <family val="2"/>
    </font>
    <font>
      <sz val="8"/>
      <name val="Arial"/>
      <family val="0"/>
    </font>
    <font>
      <sz val="16"/>
      <color indexed="8"/>
      <name val="Arial"/>
      <family val="2"/>
    </font>
    <font>
      <sz val="14"/>
      <color indexed="8"/>
      <name val="Arial"/>
      <family val="2"/>
    </font>
    <font>
      <b/>
      <sz val="22"/>
      <color indexed="10"/>
      <name val="Arial"/>
      <family val="2"/>
    </font>
    <font>
      <sz val="12"/>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s>
  <borders count="9">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center"/>
    </xf>
    <xf numFmtId="0" fontId="2" fillId="2" borderId="1" xfId="0" applyFont="1" applyFill="1" applyBorder="1" applyAlignment="1">
      <alignment/>
    </xf>
    <xf numFmtId="0" fontId="2" fillId="0" borderId="0" xfId="0" applyFont="1" applyAlignment="1">
      <alignment horizontal="right"/>
    </xf>
    <xf numFmtId="0" fontId="2" fillId="3" borderId="2" xfId="0" applyFont="1" applyFill="1" applyBorder="1" applyAlignment="1">
      <alignment/>
    </xf>
    <xf numFmtId="0" fontId="2" fillId="3" borderId="1" xfId="0" applyFont="1" applyFill="1" applyBorder="1" applyAlignment="1">
      <alignment/>
    </xf>
    <xf numFmtId="0" fontId="2" fillId="2" borderId="3" xfId="0" applyFont="1" applyFill="1" applyBorder="1" applyAlignment="1">
      <alignment/>
    </xf>
    <xf numFmtId="0" fontId="2" fillId="3" borderId="3" xfId="0" applyFont="1" applyFill="1" applyBorder="1" applyAlignment="1">
      <alignment/>
    </xf>
    <xf numFmtId="0" fontId="2" fillId="2" borderId="2" xfId="0" applyFont="1" applyFill="1" applyBorder="1" applyAlignment="1">
      <alignment/>
    </xf>
    <xf numFmtId="0" fontId="2" fillId="4" borderId="4" xfId="0" applyFont="1" applyFill="1" applyBorder="1" applyAlignment="1">
      <alignment/>
    </xf>
    <xf numFmtId="164" fontId="3" fillId="3" borderId="4" xfId="0" applyNumberFormat="1" applyFont="1" applyFill="1" applyBorder="1" applyAlignment="1">
      <alignment/>
    </xf>
    <xf numFmtId="164" fontId="3" fillId="3" borderId="5" xfId="0" applyNumberFormat="1" applyFont="1" applyFill="1" applyBorder="1" applyAlignment="1">
      <alignment/>
    </xf>
    <xf numFmtId="0" fontId="2" fillId="5" borderId="6" xfId="0" applyFont="1" applyFill="1" applyBorder="1" applyAlignment="1">
      <alignment/>
    </xf>
    <xf numFmtId="0" fontId="13" fillId="5" borderId="7" xfId="0" applyFont="1" applyFill="1" applyBorder="1" applyAlignment="1">
      <alignment/>
    </xf>
    <xf numFmtId="0" fontId="14" fillId="5" borderId="7" xfId="0" applyFont="1" applyFill="1" applyBorder="1" applyAlignment="1">
      <alignment/>
    </xf>
    <xf numFmtId="0" fontId="14" fillId="5" borderId="8" xfId="0" applyFont="1" applyFill="1" applyBorder="1" applyAlignment="1">
      <alignment/>
    </xf>
    <xf numFmtId="0" fontId="15" fillId="5" borderId="7" xfId="0" applyFont="1" applyFill="1" applyBorder="1" applyAlignment="1">
      <alignment/>
    </xf>
    <xf numFmtId="165" fontId="2" fillId="3" borderId="2" xfId="0" applyNumberFormat="1" applyFont="1" applyFill="1" applyBorder="1" applyAlignment="1">
      <alignment/>
    </xf>
    <xf numFmtId="165" fontId="2" fillId="3" borderId="1"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M37"/>
  <sheetViews>
    <sheetView tabSelected="1" workbookViewId="0" topLeftCell="A1">
      <selection activeCell="B5" sqref="B5"/>
    </sheetView>
  </sheetViews>
  <sheetFormatPr defaultColWidth="9.140625" defaultRowHeight="12.75"/>
  <cols>
    <col min="1" max="1" width="4.140625" style="0" customWidth="1"/>
    <col min="2" max="2" width="17.140625" style="0" customWidth="1"/>
    <col min="3" max="3" width="11.8515625" style="0" customWidth="1"/>
    <col min="4" max="4" width="13.7109375" style="0" customWidth="1"/>
    <col min="5" max="5" width="5.140625" style="0" customWidth="1"/>
    <col min="6" max="6" width="11.421875" style="0" customWidth="1"/>
    <col min="7" max="7" width="14.28125" style="0" customWidth="1"/>
    <col min="8" max="8" width="13.57421875" style="0" customWidth="1"/>
  </cols>
  <sheetData>
    <row r="2" ht="26.25">
      <c r="B2" s="1" t="s">
        <v>14</v>
      </c>
    </row>
    <row r="3" ht="20.25">
      <c r="B3" s="2" t="s">
        <v>21</v>
      </c>
    </row>
    <row r="4" ht="12" customHeight="1">
      <c r="B4" s="1"/>
    </row>
    <row r="5" spans="2:9" ht="28.5" thickBot="1">
      <c r="B5" s="19" t="s">
        <v>0</v>
      </c>
      <c r="C5" s="2"/>
      <c r="F5" s="4" t="s">
        <v>2</v>
      </c>
      <c r="G5" s="4" t="s">
        <v>13</v>
      </c>
      <c r="H5" s="2"/>
      <c r="I5" s="2"/>
    </row>
    <row r="6" spans="2:9" ht="21" thickBot="1">
      <c r="B6" s="15" t="s">
        <v>18</v>
      </c>
      <c r="C6" s="2"/>
      <c r="F6" s="5">
        <v>20</v>
      </c>
      <c r="G6" s="5">
        <v>30</v>
      </c>
      <c r="H6" s="2"/>
      <c r="I6" s="2"/>
    </row>
    <row r="7" spans="2:8" ht="21" thickBot="1">
      <c r="B7" s="15" t="s">
        <v>19</v>
      </c>
      <c r="C7" s="2"/>
      <c r="F7" s="5">
        <v>30</v>
      </c>
      <c r="G7" s="5">
        <v>40</v>
      </c>
      <c r="H7" s="2"/>
    </row>
    <row r="8" spans="2:8" ht="20.25">
      <c r="B8" s="15" t="s">
        <v>20</v>
      </c>
      <c r="C8" s="2"/>
      <c r="F8" s="5">
        <v>30</v>
      </c>
      <c r="G8" s="5">
        <v>50</v>
      </c>
      <c r="H8" s="2"/>
    </row>
    <row r="9" spans="2:8" ht="20.25">
      <c r="B9" s="16" t="s">
        <v>23</v>
      </c>
      <c r="C9" s="2"/>
      <c r="F9" s="5">
        <v>40</v>
      </c>
      <c r="G9" s="5">
        <v>60</v>
      </c>
      <c r="H9" s="2"/>
    </row>
    <row r="10" spans="2:8" ht="20.25">
      <c r="B10" s="17" t="s">
        <v>1</v>
      </c>
      <c r="C10" s="2"/>
      <c r="F10" s="5">
        <v>40</v>
      </c>
      <c r="G10" s="5">
        <v>60</v>
      </c>
      <c r="H10" s="2"/>
    </row>
    <row r="11" spans="2:8" ht="20.25">
      <c r="B11" s="17" t="s">
        <v>22</v>
      </c>
      <c r="C11" s="2"/>
      <c r="F11" s="5">
        <v>50</v>
      </c>
      <c r="G11" s="5">
        <v>60</v>
      </c>
      <c r="H11" s="2"/>
    </row>
    <row r="12" spans="2:8" ht="21" thickBot="1">
      <c r="B12" s="18" t="s">
        <v>3</v>
      </c>
      <c r="C12" s="2"/>
      <c r="F12" s="5">
        <v>50</v>
      </c>
      <c r="G12" s="5">
        <v>70</v>
      </c>
      <c r="H12" s="2"/>
    </row>
    <row r="13" spans="2:8" ht="20.25">
      <c r="B13" s="2"/>
      <c r="C13" s="6" t="s">
        <v>2</v>
      </c>
      <c r="D13" s="6" t="s">
        <v>13</v>
      </c>
      <c r="F13" s="5">
        <v>50</v>
      </c>
      <c r="G13" s="5">
        <v>70</v>
      </c>
      <c r="H13" s="2"/>
    </row>
    <row r="14" spans="2:8" ht="20.25">
      <c r="B14" s="6" t="s">
        <v>5</v>
      </c>
      <c r="C14" s="7">
        <f>COUNTIF(F6:F17,"&gt;-999999999999")</f>
        <v>12</v>
      </c>
      <c r="D14" s="8">
        <f>COUNTIF(G6:G17,"&gt;-999999999999")</f>
        <v>12</v>
      </c>
      <c r="F14" s="5">
        <v>60</v>
      </c>
      <c r="G14" s="5">
        <v>70</v>
      </c>
      <c r="H14" s="2"/>
    </row>
    <row r="15" spans="2:8" ht="20.25">
      <c r="B15" s="6" t="s">
        <v>6</v>
      </c>
      <c r="C15" s="20">
        <f>AVERAGE(F6:F17)</f>
        <v>48.333333333333336</v>
      </c>
      <c r="D15" s="21">
        <f>AVERAGE(G6:G17)</f>
        <v>63.333333333333336</v>
      </c>
      <c r="F15" s="5">
        <v>60</v>
      </c>
      <c r="G15" s="5">
        <v>80</v>
      </c>
      <c r="H15" s="2"/>
    </row>
    <row r="16" spans="2:8" ht="21" thickBot="1">
      <c r="B16" s="6" t="s">
        <v>7</v>
      </c>
      <c r="C16" s="20">
        <f>STDEV(F6:F17)</f>
        <v>17.49458790771038</v>
      </c>
      <c r="D16" s="21">
        <f>STDEV(G6:G17)</f>
        <v>17.232808737106577</v>
      </c>
      <c r="F16" s="5">
        <v>70</v>
      </c>
      <c r="G16" s="9">
        <v>80</v>
      </c>
      <c r="H16" s="2"/>
    </row>
    <row r="17" spans="2:8" ht="21" thickBot="1">
      <c r="B17" s="2" t="s">
        <v>8</v>
      </c>
      <c r="C17" s="2"/>
      <c r="D17" s="21">
        <f>((C16^2)*(C14-1)+(D16^2)*(D14-1))/(C14+D14-2)</f>
        <v>301.5151515151515</v>
      </c>
      <c r="F17" s="11">
        <v>80</v>
      </c>
      <c r="G17" s="12">
        <v>90</v>
      </c>
      <c r="H17" s="3" t="s">
        <v>10</v>
      </c>
    </row>
    <row r="18" spans="2:6" ht="21" thickBot="1">
      <c r="B18" s="2"/>
      <c r="C18" s="6" t="s">
        <v>9</v>
      </c>
      <c r="D18" s="10">
        <f>C14+D14-2</f>
        <v>22</v>
      </c>
      <c r="F18" s="2"/>
    </row>
    <row r="19" spans="2:6" ht="24" thickBot="1">
      <c r="B19" s="2"/>
      <c r="C19" s="6" t="s">
        <v>11</v>
      </c>
      <c r="D19" s="13">
        <f>ABS(D15-C15)/SQRT(D17*((1/C14)+(1/D14)))</f>
        <v>2.11598368015289</v>
      </c>
      <c r="F19" s="2"/>
    </row>
    <row r="20" spans="2:6" ht="24" thickBot="1">
      <c r="B20" s="2"/>
      <c r="C20" s="6" t="s">
        <v>12</v>
      </c>
      <c r="D20" s="14">
        <f>TDIST(D19,D18,2)</f>
        <v>0.045897621867894034</v>
      </c>
      <c r="F20" s="2"/>
    </row>
    <row r="21" spans="6:9" ht="20.25">
      <c r="F21" s="2"/>
      <c r="G21" s="2"/>
      <c r="H21" s="2"/>
      <c r="I21" s="2"/>
    </row>
    <row r="22" spans="6:9" ht="20.25">
      <c r="F22" s="2"/>
      <c r="G22" s="2"/>
      <c r="H22" s="2"/>
      <c r="I22" s="2"/>
    </row>
    <row r="25" ht="20.25">
      <c r="F25" s="2" t="s">
        <v>15</v>
      </c>
    </row>
    <row r="26" spans="6:7" ht="20.25">
      <c r="F26" s="2" t="s">
        <v>4</v>
      </c>
      <c r="G26" s="2"/>
    </row>
    <row r="27" spans="6:7" ht="20.25">
      <c r="F27" s="2"/>
      <c r="G27" s="2"/>
    </row>
    <row r="28" spans="6:7" ht="20.25">
      <c r="F28" s="2" t="s">
        <v>16</v>
      </c>
      <c r="G28" s="2"/>
    </row>
    <row r="29" spans="6:7" ht="20.25">
      <c r="F29" s="2" t="s">
        <v>17</v>
      </c>
      <c r="G29" s="2"/>
    </row>
    <row r="37" spans="7:13" ht="20.25">
      <c r="G37" s="2"/>
      <c r="J37" s="2"/>
      <c r="K37" s="2"/>
      <c r="L37" s="2"/>
      <c r="M37" s="2"/>
    </row>
  </sheetData>
  <sheetProtection password="88A4" sheet="1" objects="1" scenarios="1"/>
  <protectedRanges>
    <protectedRange sqref="F6:G17" name="Range1"/>
  </protectedRange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Berger</dc:creator>
  <cp:keywords/>
  <dc:description/>
  <cp:lastModifiedBy>Dale Berger</cp:lastModifiedBy>
  <dcterms:created xsi:type="dcterms:W3CDTF">2009-07-26T22:39:17Z</dcterms:created>
  <dcterms:modified xsi:type="dcterms:W3CDTF">2009-07-26T23:55:00Z</dcterms:modified>
  <cp:category/>
  <cp:version/>
  <cp:contentType/>
  <cp:contentStatus/>
</cp:coreProperties>
</file>